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20" yWindow="72" windowWidth="12120" windowHeight="85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'Sheet1'!$A$1:$M$53</definedName>
  </definedNames>
  <calcPr calcId="152511"/>
</workbook>
</file>

<file path=xl/sharedStrings.xml><?xml version="1.0" encoding="utf-8"?>
<sst xmlns="http://schemas.openxmlformats.org/spreadsheetml/2006/main" count="95" uniqueCount="51">
  <si>
    <t>C.</t>
  </si>
  <si>
    <t>D.</t>
  </si>
  <si>
    <t>E.</t>
  </si>
  <si>
    <t>TRUCKING:</t>
  </si>
  <si>
    <t>F.</t>
  </si>
  <si>
    <t>G.</t>
  </si>
  <si>
    <t>H.</t>
  </si>
  <si>
    <t>I.</t>
  </si>
  <si>
    <t>hours</t>
  </si>
  <si>
    <t>x</t>
  </si>
  <si>
    <t>=</t>
  </si>
  <si>
    <t>/hour</t>
  </si>
  <si>
    <t xml:space="preserve">Total [A]:  </t>
  </si>
  <si>
    <t xml:space="preserve">Total [B]: </t>
  </si>
  <si>
    <t xml:space="preserve">Total [C]: </t>
  </si>
  <si>
    <t xml:space="preserve">Total [D]: </t>
  </si>
  <si>
    <t xml:space="preserve">Total [E]: </t>
  </si>
  <si>
    <t xml:space="preserve">Total [F]:  </t>
  </si>
  <si>
    <t xml:space="preserve">Total [G]: </t>
  </si>
  <si>
    <t xml:space="preserve">Total [H]: </t>
  </si>
  <si>
    <t xml:space="preserve">Total [I]: </t>
  </si>
  <si>
    <t>Total [J]:</t>
  </si>
  <si>
    <t>Total Overtime:</t>
  </si>
  <si>
    <t xml:space="preserve">Project Name: </t>
  </si>
  <si>
    <t>Date:</t>
  </si>
  <si>
    <t>Campus:</t>
  </si>
  <si>
    <t>Premium portion of approved overtime:</t>
  </si>
  <si>
    <t>MATERIAL (attach itemized supporting documentation):</t>
  </si>
  <si>
    <t>OWNED EQUIPMENT (attach itemized supporting documentation):</t>
  </si>
  <si>
    <t>EQUIPMENTAL RENTAL (attach itemized quotes / invoices):</t>
  </si>
  <si>
    <t>A.</t>
  </si>
  <si>
    <t>B.</t>
  </si>
  <si>
    <t>FRINGES:</t>
  </si>
  <si>
    <t>Contractor's Contract Number:</t>
  </si>
  <si>
    <t>Project Number:</t>
  </si>
  <si>
    <t>Cleveland, Ohio 44115</t>
  </si>
  <si>
    <t>700 Carnegie Avenue</t>
  </si>
  <si>
    <t>Cuyahoga Community College</t>
  </si>
  <si>
    <t>Change Order Number:</t>
  </si>
  <si>
    <t>Change Order Estimate Summary Form</t>
  </si>
  <si>
    <t>LABOR SUMMARY (excluding fringe benefits): *</t>
  </si>
  <si>
    <t>OVERHEAD (A+B+C+D+E) X 10%):</t>
  </si>
  <si>
    <t>PROFIT (A+B+C+D+E+F+G) X 5%):</t>
  </si>
  <si>
    <t>Subcontractor</t>
  </si>
  <si>
    <t>Name of Subcontractor:</t>
  </si>
  <si>
    <t>Subcontractor's Address:</t>
  </si>
  <si>
    <t>SUBCONTRACTOR TOTAL:</t>
  </si>
  <si>
    <t>J.       MISCELLANEOUS:</t>
  </si>
  <si>
    <t>Applicable Sales Tax (per G.C. 12.7)</t>
  </si>
  <si>
    <t>GRAND TOTAL (A+B+C+D+E+F+G+H+I+J):</t>
  </si>
  <si>
    <t>adf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</si>
</sst>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##0.00;[Red]\-###0.00"/>
    <numFmt numFmtId="165" formatCode="0."/>
  </numFmts>
  <fonts count="8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4"/>
    </xf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indent="4"/>
    </xf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4" fontId="5" fillId="0" borderId="0" xfId="16" applyFont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5" fillId="0" borderId="0" xfId="16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5" fillId="0" borderId="0" xfId="16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44" fontId="5" fillId="0" borderId="3" xfId="16" applyFont="1" applyBorder="1"/>
    <xf numFmtId="44" fontId="5" fillId="0" borderId="4" xfId="16" applyFont="1" applyBorder="1"/>
    <xf numFmtId="44" fontId="5" fillId="0" borderId="3" xfId="0" applyNumberFormat="1" applyFont="1" applyBorder="1" applyAlignment="1">
      <alignment horizontal="right"/>
    </xf>
    <xf numFmtId="44" fontId="5" fillId="0" borderId="3" xfId="16" applyFont="1" applyBorder="1" applyAlignment="1">
      <alignment horizontal="right"/>
    </xf>
    <xf numFmtId="44" fontId="5" fillId="0" borderId="3" xfId="16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44" fontId="5" fillId="2" borderId="4" xfId="16" applyFont="1" applyFill="1" applyBorder="1" applyProtection="1">
      <protection locked="0"/>
    </xf>
    <xf numFmtId="44" fontId="5" fillId="0" borderId="3" xfId="16" applyFont="1" applyFill="1" applyBorder="1" applyAlignment="1" applyProtection="1">
      <alignment horizontal="right"/>
      <protection locked="0"/>
    </xf>
    <xf numFmtId="44" fontId="5" fillId="2" borderId="3" xfId="16" applyFont="1" applyFill="1" applyBorder="1" applyAlignment="1" applyProtection="1">
      <alignment horizontal="right"/>
      <protection locked="0"/>
    </xf>
    <xf numFmtId="0" fontId="5" fillId="0" borderId="0" xfId="0" applyFont="1" applyFill="1"/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4" fontId="5" fillId="0" borderId="3" xfId="0" applyNumberFormat="1" applyFont="1" applyFill="1" applyBorder="1" applyAlignment="1">
      <alignment horizontal="right"/>
    </xf>
    <xf numFmtId="42" fontId="4" fillId="0" borderId="3" xfId="0" applyNumberFormat="1" applyFont="1" applyFill="1" applyBorder="1" applyAlignment="1">
      <alignment/>
    </xf>
    <xf numFmtId="44" fontId="5" fillId="2" borderId="3" xfId="16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/>
    </xf>
    <xf numFmtId="14" fontId="5" fillId="2" borderId="5" xfId="0" applyNumberFormat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19050</xdr:rowOff>
    </xdr:from>
    <xdr:to>
      <xdr:col>13</xdr:col>
      <xdr:colOff>0</xdr:colOff>
      <xdr:row>4</xdr:row>
      <xdr:rowOff>76200</xdr:rowOff>
    </xdr:to>
    <xdr:pic>
      <xdr:nvPicPr>
        <xdr:cNvPr id="1034" name="Picture 6" descr="Tri-C Tradem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86475" y="19050"/>
          <a:ext cx="990600" cy="933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SheetLayoutView="100" workbookViewId="0" topLeftCell="A18">
      <selection activeCell="D9" sqref="D9:H9"/>
    </sheetView>
  </sheetViews>
  <sheetFormatPr defaultColWidth="9.140625" defaultRowHeight="12.75"/>
  <cols>
    <col min="1" max="1" width="4.00390625" style="3" customWidth="1"/>
    <col min="2" max="5" width="4.7109375" style="3" customWidth="1"/>
    <col min="6" max="6" width="2.8515625" style="3" customWidth="1"/>
    <col min="7" max="7" width="10.7109375" style="3" customWidth="1"/>
    <col min="8" max="8" width="8.7109375" style="3" customWidth="1"/>
    <col min="9" max="9" width="2.140625" style="3" bestFit="1" customWidth="1"/>
    <col min="10" max="11" width="12.7109375" style="3" customWidth="1"/>
    <col min="12" max="12" width="16.7109375" style="3" customWidth="1"/>
    <col min="13" max="13" width="16.7109375" style="17" customWidth="1"/>
    <col min="14" max="16384" width="9.140625" style="3" customWidth="1"/>
  </cols>
  <sheetData>
    <row r="1" spans="1:13" ht="18" customHeigh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1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9" customFormat="1" ht="15.6">
      <c r="A3" s="43" t="s">
        <v>37</v>
      </c>
      <c r="B3" s="42"/>
      <c r="C3" s="42"/>
      <c r="D3" s="42"/>
      <c r="E3" s="42"/>
      <c r="F3" s="42"/>
      <c r="G3" s="42"/>
      <c r="H3" s="10"/>
      <c r="I3" s="10"/>
      <c r="J3" s="10"/>
      <c r="K3" s="10"/>
      <c r="L3" s="10"/>
      <c r="M3" s="14"/>
    </row>
    <row r="4" spans="1:13" s="9" customFormat="1" ht="15.6">
      <c r="A4" s="43" t="s">
        <v>36</v>
      </c>
      <c r="B4" s="42"/>
      <c r="C4" s="42"/>
      <c r="D4" s="42"/>
      <c r="E4" s="42"/>
      <c r="F4" s="42"/>
      <c r="G4" s="42"/>
      <c r="H4" s="10"/>
      <c r="I4" s="10"/>
      <c r="J4" s="10"/>
      <c r="K4" s="10"/>
      <c r="L4" s="10"/>
      <c r="M4" s="14"/>
    </row>
    <row r="5" spans="1:13" s="9" customFormat="1" ht="15">
      <c r="A5" s="43" t="s">
        <v>35</v>
      </c>
      <c r="B5" s="42"/>
      <c r="C5" s="42"/>
      <c r="D5" s="42"/>
      <c r="E5" s="42"/>
      <c r="F5" s="42"/>
      <c r="G5" s="42"/>
      <c r="H5" s="10"/>
      <c r="I5" s="10"/>
      <c r="J5" s="39"/>
      <c r="K5" s="39"/>
      <c r="L5" s="40"/>
      <c r="M5" s="39"/>
    </row>
    <row r="6" spans="1:13" ht="24.9" customHeight="1">
      <c r="A6" s="60" t="s">
        <v>24</v>
      </c>
      <c r="B6" s="60"/>
      <c r="C6" s="25"/>
      <c r="D6" s="61"/>
      <c r="E6" s="62"/>
      <c r="F6" s="62"/>
      <c r="G6" s="62"/>
      <c r="H6" s="62"/>
      <c r="I6" s="26"/>
      <c r="J6" s="63" t="s">
        <v>33</v>
      </c>
      <c r="K6" s="63"/>
      <c r="L6" s="64"/>
      <c r="M6" s="64"/>
    </row>
    <row r="7" spans="1:13" ht="24.9" customHeight="1">
      <c r="A7" s="65" t="s">
        <v>23</v>
      </c>
      <c r="B7" s="65"/>
      <c r="C7" s="65"/>
      <c r="D7" s="66"/>
      <c r="E7" s="66"/>
      <c r="F7" s="66"/>
      <c r="G7" s="66"/>
      <c r="H7" s="66"/>
      <c r="I7" s="12"/>
      <c r="J7" s="63" t="s">
        <v>38</v>
      </c>
      <c r="K7" s="63"/>
      <c r="L7" s="57"/>
      <c r="M7" s="57"/>
    </row>
    <row r="8" spans="1:13" ht="24.9" customHeight="1">
      <c r="A8" s="65" t="s">
        <v>34</v>
      </c>
      <c r="B8" s="65"/>
      <c r="C8" s="65"/>
      <c r="D8" s="67"/>
      <c r="E8" s="67"/>
      <c r="F8" s="67"/>
      <c r="G8" s="67"/>
      <c r="H8" s="67"/>
      <c r="I8" s="12"/>
      <c r="J8" s="68" t="s">
        <v>44</v>
      </c>
      <c r="K8" s="68"/>
      <c r="L8" s="66"/>
      <c r="M8" s="66"/>
    </row>
    <row r="9" spans="1:13" s="4" customFormat="1" ht="24.9" customHeight="1">
      <c r="A9" s="11" t="s">
        <v>25</v>
      </c>
      <c r="B9" s="11"/>
      <c r="C9" s="11"/>
      <c r="D9" s="66" t="s">
        <v>50</v>
      </c>
      <c r="E9" s="66"/>
      <c r="F9" s="66"/>
      <c r="G9" s="66"/>
      <c r="H9" s="66"/>
      <c r="I9" s="38"/>
      <c r="J9" s="71" t="s">
        <v>45</v>
      </c>
      <c r="K9" s="71"/>
      <c r="L9" s="66"/>
      <c r="M9" s="66"/>
    </row>
    <row r="10" spans="1:13" ht="24.9" customHeight="1">
      <c r="A10" s="18"/>
      <c r="B10" s="18"/>
      <c r="C10" s="18"/>
      <c r="D10" s="18"/>
      <c r="E10" s="18"/>
      <c r="F10" s="18"/>
      <c r="G10" s="18"/>
      <c r="H10" s="18"/>
      <c r="I10" s="41"/>
      <c r="L10" s="66"/>
      <c r="M10" s="66"/>
    </row>
    <row r="11" spans="1:13" ht="24.9" customHeight="1">
      <c r="A11" s="18"/>
      <c r="B11" s="18"/>
      <c r="C11" s="18"/>
      <c r="D11" s="18"/>
      <c r="E11" s="18"/>
      <c r="F11" s="18"/>
      <c r="G11" s="18"/>
      <c r="H11" s="18"/>
      <c r="I11" s="41"/>
      <c r="J11" s="8"/>
      <c r="K11" s="8"/>
      <c r="L11" s="66"/>
      <c r="M11" s="66"/>
    </row>
    <row r="12" spans="1:13" ht="6" customHeight="1">
      <c r="A12" s="27"/>
      <c r="B12" s="28"/>
      <c r="C12" s="28"/>
      <c r="D12" s="28"/>
      <c r="E12" s="28"/>
      <c r="F12" s="28"/>
      <c r="G12" s="28"/>
      <c r="H12" s="28"/>
      <c r="I12" s="29"/>
      <c r="J12" s="30"/>
      <c r="K12" s="30"/>
      <c r="L12" s="30"/>
      <c r="M12" s="31"/>
    </row>
    <row r="13" spans="1:13" ht="6" customHeight="1">
      <c r="A13" s="18"/>
      <c r="B13" s="24"/>
      <c r="C13" s="24"/>
      <c r="D13" s="24"/>
      <c r="E13" s="24"/>
      <c r="F13" s="24"/>
      <c r="G13" s="24"/>
      <c r="H13" s="24"/>
      <c r="I13" s="12"/>
      <c r="J13" s="8"/>
      <c r="K13" s="8"/>
      <c r="L13" s="8"/>
      <c r="M13" s="22"/>
    </row>
    <row r="14" spans="1:13" ht="15" customHeight="1">
      <c r="A14" s="6" t="s">
        <v>30</v>
      </c>
      <c r="B14" s="6" t="s">
        <v>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6"/>
    </row>
    <row r="15" spans="1:13" ht="6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s="4" customFormat="1" ht="18" customHeight="1">
      <c r="A16" s="6"/>
      <c r="B16" s="72"/>
      <c r="C16" s="72"/>
      <c r="D16" s="6" t="s">
        <v>8</v>
      </c>
      <c r="E16" s="6"/>
      <c r="F16" s="6" t="s">
        <v>9</v>
      </c>
      <c r="G16" s="45">
        <v>0</v>
      </c>
      <c r="H16" s="6" t="s">
        <v>11</v>
      </c>
      <c r="I16" s="6" t="s">
        <v>10</v>
      </c>
      <c r="J16" s="32">
        <f>B16*G16</f>
        <v>0</v>
      </c>
      <c r="K16" s="13"/>
      <c r="L16" s="13"/>
      <c r="M16" s="16"/>
    </row>
    <row r="17" spans="1:13" s="4" customFormat="1" ht="18" customHeight="1">
      <c r="A17" s="6"/>
      <c r="B17" s="73"/>
      <c r="C17" s="73"/>
      <c r="D17" s="6" t="s">
        <v>8</v>
      </c>
      <c r="E17" s="6"/>
      <c r="F17" s="6" t="s">
        <v>9</v>
      </c>
      <c r="G17" s="45">
        <v>0</v>
      </c>
      <c r="H17" s="6" t="s">
        <v>11</v>
      </c>
      <c r="I17" s="6" t="s">
        <v>10</v>
      </c>
      <c r="J17" s="33">
        <f>B17*G17</f>
        <v>0</v>
      </c>
      <c r="K17" s="13"/>
      <c r="L17" s="13"/>
      <c r="M17" s="16"/>
    </row>
    <row r="18" spans="1:13" s="4" customFormat="1" ht="18" customHeight="1">
      <c r="A18" s="6"/>
      <c r="B18" s="73"/>
      <c r="C18" s="73"/>
      <c r="D18" s="6" t="s">
        <v>8</v>
      </c>
      <c r="E18" s="6"/>
      <c r="F18" s="6" t="s">
        <v>9</v>
      </c>
      <c r="G18" s="45">
        <v>0</v>
      </c>
      <c r="H18" s="6" t="s">
        <v>11</v>
      </c>
      <c r="I18" s="6" t="s">
        <v>10</v>
      </c>
      <c r="J18" s="33">
        <f>B18*G18</f>
        <v>0</v>
      </c>
      <c r="K18" s="13"/>
      <c r="L18" s="13"/>
      <c r="M18" s="16"/>
    </row>
    <row r="19" spans="1:13" s="4" customFormat="1" ht="18" customHeight="1">
      <c r="A19" s="6"/>
      <c r="B19" s="73"/>
      <c r="C19" s="73"/>
      <c r="D19" s="6" t="s">
        <v>8</v>
      </c>
      <c r="E19" s="6"/>
      <c r="F19" s="6" t="s">
        <v>9</v>
      </c>
      <c r="G19" s="45">
        <v>0</v>
      </c>
      <c r="H19" s="6" t="s">
        <v>11</v>
      </c>
      <c r="I19" s="6" t="s">
        <v>10</v>
      </c>
      <c r="J19" s="33">
        <f>B19*G19</f>
        <v>0</v>
      </c>
      <c r="K19" s="13"/>
      <c r="L19" s="16" t="s">
        <v>12</v>
      </c>
      <c r="M19" s="34">
        <f>SUM(J16:J19)</f>
        <v>0</v>
      </c>
    </row>
    <row r="20" spans="1:13" ht="9" customHeight="1">
      <c r="A20" s="5"/>
      <c r="B20" s="6"/>
      <c r="C20" s="6"/>
      <c r="D20" s="6"/>
      <c r="E20" s="6"/>
      <c r="F20" s="6"/>
      <c r="G20" s="6"/>
      <c r="H20" s="6"/>
      <c r="I20" s="6"/>
      <c r="J20" s="13"/>
      <c r="K20" s="13"/>
      <c r="M20" s="3"/>
    </row>
    <row r="21" spans="1:12" ht="15" customHeight="1">
      <c r="A21" s="6" t="s">
        <v>31</v>
      </c>
      <c r="B21" s="19" t="s">
        <v>32</v>
      </c>
      <c r="C21" s="6"/>
      <c r="D21" s="6"/>
      <c r="E21" s="6"/>
      <c r="F21" s="6"/>
      <c r="G21" s="6"/>
      <c r="H21" s="6"/>
      <c r="I21" s="6"/>
      <c r="J21" s="6"/>
      <c r="K21" s="6"/>
      <c r="L21" s="16"/>
    </row>
    <row r="22" spans="1:13" ht="6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s="4" customFormat="1" ht="18" customHeight="1">
      <c r="A23" s="6"/>
      <c r="B23" s="56"/>
      <c r="C23" s="56"/>
      <c r="D23" s="6" t="s">
        <v>8</v>
      </c>
      <c r="E23" s="6"/>
      <c r="F23" s="6" t="s">
        <v>9</v>
      </c>
      <c r="G23" s="45">
        <v>0</v>
      </c>
      <c r="H23" s="6" t="s">
        <v>11</v>
      </c>
      <c r="I23" s="6" t="s">
        <v>10</v>
      </c>
      <c r="J23" s="32">
        <f>B23*G23</f>
        <v>0</v>
      </c>
      <c r="K23" s="13"/>
      <c r="L23" s="16"/>
      <c r="M23" s="20"/>
    </row>
    <row r="24" spans="1:13" s="4" customFormat="1" ht="18" customHeight="1">
      <c r="A24" s="6"/>
      <c r="B24" s="57"/>
      <c r="C24" s="57"/>
      <c r="D24" s="6" t="s">
        <v>8</v>
      </c>
      <c r="E24" s="6"/>
      <c r="F24" s="6" t="s">
        <v>9</v>
      </c>
      <c r="G24" s="45">
        <v>0</v>
      </c>
      <c r="H24" s="6" t="s">
        <v>11</v>
      </c>
      <c r="I24" s="6" t="s">
        <v>10</v>
      </c>
      <c r="J24" s="33">
        <f>B24*G24</f>
        <v>0</v>
      </c>
      <c r="K24" s="13"/>
      <c r="L24" s="16"/>
      <c r="M24" s="20"/>
    </row>
    <row r="25" spans="1:13" s="4" customFormat="1" ht="18" customHeight="1">
      <c r="A25" s="6"/>
      <c r="B25" s="57"/>
      <c r="C25" s="57"/>
      <c r="D25" s="6" t="s">
        <v>8</v>
      </c>
      <c r="E25" s="6"/>
      <c r="F25" s="6" t="s">
        <v>9</v>
      </c>
      <c r="G25" s="45">
        <v>0</v>
      </c>
      <c r="H25" s="6" t="s">
        <v>11</v>
      </c>
      <c r="I25" s="6" t="s">
        <v>10</v>
      </c>
      <c r="J25" s="33">
        <f>B25*G25</f>
        <v>0</v>
      </c>
      <c r="K25" s="13"/>
      <c r="L25" s="16"/>
      <c r="M25" s="20"/>
    </row>
    <row r="26" spans="1:13" s="4" customFormat="1" ht="18" customHeight="1">
      <c r="A26" s="6"/>
      <c r="B26" s="57"/>
      <c r="C26" s="57"/>
      <c r="D26" s="6" t="s">
        <v>8</v>
      </c>
      <c r="E26" s="6"/>
      <c r="F26" s="6" t="s">
        <v>9</v>
      </c>
      <c r="G26" s="45">
        <v>0</v>
      </c>
      <c r="H26" s="6" t="s">
        <v>11</v>
      </c>
      <c r="I26" s="6" t="s">
        <v>10</v>
      </c>
      <c r="J26" s="33">
        <f>B26*G26</f>
        <v>0</v>
      </c>
      <c r="K26" s="13"/>
      <c r="L26" s="16" t="s">
        <v>13</v>
      </c>
      <c r="M26" s="34">
        <f>SUM(J23:J26)</f>
        <v>0</v>
      </c>
    </row>
    <row r="27" spans="1:13" ht="9" customHeight="1">
      <c r="A27" s="2"/>
      <c r="B27" s="6"/>
      <c r="C27" s="6"/>
      <c r="D27" s="6"/>
      <c r="E27" s="6"/>
      <c r="F27" s="6"/>
      <c r="G27" s="54"/>
      <c r="H27" s="6"/>
      <c r="I27" s="6"/>
      <c r="J27" s="6"/>
      <c r="K27" s="6"/>
      <c r="L27" s="16"/>
      <c r="M27" s="22"/>
    </row>
    <row r="28" spans="1:13" ht="18" customHeight="1">
      <c r="A28" s="6" t="s">
        <v>0</v>
      </c>
      <c r="B28" s="6" t="s">
        <v>29</v>
      </c>
      <c r="C28" s="1"/>
      <c r="D28" s="6"/>
      <c r="E28" s="6"/>
      <c r="F28" s="6"/>
      <c r="G28" s="6"/>
      <c r="H28" s="6"/>
      <c r="I28" s="6"/>
      <c r="J28" s="6"/>
      <c r="K28" s="6"/>
      <c r="L28" s="16" t="s">
        <v>14</v>
      </c>
      <c r="M28" s="47">
        <v>0</v>
      </c>
    </row>
    <row r="29" spans="1:13" ht="9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16"/>
      <c r="M29" s="22"/>
    </row>
    <row r="30" spans="1:13" ht="18" customHeight="1">
      <c r="A30" s="6" t="s">
        <v>1</v>
      </c>
      <c r="B30" s="6" t="s">
        <v>28</v>
      </c>
      <c r="C30" s="6"/>
      <c r="D30" s="6"/>
      <c r="E30" s="6"/>
      <c r="F30" s="6"/>
      <c r="G30" s="6"/>
      <c r="H30" s="6"/>
      <c r="I30" s="6"/>
      <c r="J30" s="6"/>
      <c r="K30" s="6"/>
      <c r="L30" s="16" t="s">
        <v>15</v>
      </c>
      <c r="M30" s="47">
        <v>0</v>
      </c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22"/>
    </row>
    <row r="32" spans="1:13" ht="18" customHeight="1">
      <c r="A32" s="6" t="s">
        <v>2</v>
      </c>
      <c r="B32" s="6" t="s">
        <v>3</v>
      </c>
      <c r="C32" s="6"/>
      <c r="D32" s="6"/>
      <c r="E32" s="6"/>
      <c r="F32" s="6"/>
      <c r="G32" s="6"/>
      <c r="H32" s="6"/>
      <c r="I32" s="6"/>
      <c r="J32" s="6"/>
      <c r="K32" s="6"/>
      <c r="L32" s="16" t="s">
        <v>16</v>
      </c>
      <c r="M32" s="47">
        <v>0</v>
      </c>
    </row>
    <row r="33" spans="1:13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23"/>
    </row>
    <row r="34" spans="1:13" ht="18" customHeight="1">
      <c r="A34" s="6" t="s">
        <v>4</v>
      </c>
      <c r="B34" s="6" t="s">
        <v>41</v>
      </c>
      <c r="C34" s="6"/>
      <c r="D34" s="6"/>
      <c r="E34" s="6"/>
      <c r="F34" s="6"/>
      <c r="G34" s="6"/>
      <c r="H34" s="6"/>
      <c r="I34" s="6"/>
      <c r="J34" s="6"/>
      <c r="K34" s="6"/>
      <c r="L34" s="16" t="s">
        <v>17</v>
      </c>
      <c r="M34" s="35">
        <f>(M19+M26+M28+M30+M32)*0.1</f>
        <v>0</v>
      </c>
    </row>
    <row r="35" spans="1:13" ht="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6"/>
      <c r="M35" s="21"/>
    </row>
    <row r="36" spans="1:13" ht="18" customHeight="1">
      <c r="A36" s="6" t="s">
        <v>5</v>
      </c>
      <c r="B36" s="6" t="s">
        <v>27</v>
      </c>
      <c r="C36" s="6"/>
      <c r="D36" s="6"/>
      <c r="E36" s="6"/>
      <c r="F36" s="6"/>
      <c r="G36" s="6"/>
      <c r="H36" s="6"/>
      <c r="I36" s="6"/>
      <c r="J36" s="6"/>
      <c r="K36" s="6"/>
      <c r="L36" s="16" t="s">
        <v>18</v>
      </c>
      <c r="M36" s="47">
        <v>0</v>
      </c>
    </row>
    <row r="37" spans="1:13" ht="9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6"/>
      <c r="M37" s="22"/>
    </row>
    <row r="38" spans="1:13" ht="18" customHeight="1">
      <c r="A38" s="6" t="s">
        <v>6</v>
      </c>
      <c r="B38" s="6" t="s">
        <v>42</v>
      </c>
      <c r="C38" s="6"/>
      <c r="D38" s="6"/>
      <c r="E38" s="6"/>
      <c r="F38" s="6"/>
      <c r="G38" s="6"/>
      <c r="H38" s="6"/>
      <c r="I38" s="6"/>
      <c r="J38" s="6"/>
      <c r="K38" s="6"/>
      <c r="L38" s="16" t="s">
        <v>19</v>
      </c>
      <c r="M38" s="35">
        <f>(M19+M26+M28+M30+M32+M34+M36)*0.05</f>
        <v>0</v>
      </c>
    </row>
    <row r="39" spans="1:13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6"/>
      <c r="M39" s="21"/>
    </row>
    <row r="40" spans="1:13" ht="18" customHeight="1">
      <c r="A40" s="6" t="s">
        <v>7</v>
      </c>
      <c r="B40" s="48" t="s">
        <v>46</v>
      </c>
      <c r="C40" s="48"/>
      <c r="D40" s="48"/>
      <c r="E40" s="48"/>
      <c r="F40" s="48"/>
      <c r="G40" s="48"/>
      <c r="H40" s="6"/>
      <c r="I40" s="6"/>
      <c r="J40" s="6"/>
      <c r="K40" s="6"/>
      <c r="L40" s="16" t="s">
        <v>20</v>
      </c>
      <c r="M40" s="46">
        <f>+SUM(M19,M26,M28,M30,M32,M34,M36,M38)</f>
        <v>0</v>
      </c>
    </row>
    <row r="41" spans="1:13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6"/>
      <c r="M41" s="23"/>
    </row>
    <row r="42" spans="1:13" ht="18" customHeight="1">
      <c r="A42" s="48" t="s">
        <v>47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6"/>
    </row>
    <row r="43" spans="1:13" ht="18" customHeight="1">
      <c r="A43" s="6"/>
      <c r="B43" s="49">
        <v>1</v>
      </c>
      <c r="C43" s="7" t="s">
        <v>26</v>
      </c>
      <c r="D43" s="4"/>
      <c r="E43" s="4"/>
      <c r="F43" s="4"/>
      <c r="G43" s="4"/>
      <c r="H43" s="4"/>
      <c r="I43" s="4"/>
      <c r="M43" s="16"/>
    </row>
    <row r="44" spans="1:13" s="4" customFormat="1" ht="18" customHeight="1">
      <c r="A44" s="6"/>
      <c r="C44" s="56"/>
      <c r="D44" s="56"/>
      <c r="E44" s="4" t="s">
        <v>8</v>
      </c>
      <c r="F44" s="4" t="s">
        <v>9</v>
      </c>
      <c r="G44" s="53"/>
      <c r="H44" s="4" t="s">
        <v>11</v>
      </c>
      <c r="I44" s="4" t="s">
        <v>10</v>
      </c>
      <c r="J44" s="32">
        <f>C44*G44</f>
        <v>0</v>
      </c>
      <c r="M44" s="16"/>
    </row>
    <row r="45" spans="1:13" s="4" customFormat="1" ht="18" customHeight="1">
      <c r="A45" s="6"/>
      <c r="C45" s="57"/>
      <c r="D45" s="57"/>
      <c r="E45" s="4" t="s">
        <v>8</v>
      </c>
      <c r="F45" s="4" t="s">
        <v>9</v>
      </c>
      <c r="G45" s="45">
        <v>0</v>
      </c>
      <c r="H45" s="4" t="s">
        <v>11</v>
      </c>
      <c r="I45" s="4" t="s">
        <v>10</v>
      </c>
      <c r="J45" s="32">
        <f>C45*G45</f>
        <v>0</v>
      </c>
      <c r="M45" s="16"/>
    </row>
    <row r="46" spans="1:13" s="4" customFormat="1" ht="18" customHeight="1">
      <c r="A46" s="6"/>
      <c r="C46" s="57"/>
      <c r="D46" s="57"/>
      <c r="E46" s="4" t="s">
        <v>8</v>
      </c>
      <c r="F46" s="4" t="s">
        <v>9</v>
      </c>
      <c r="G46" s="45">
        <v>0</v>
      </c>
      <c r="H46" s="4" t="s">
        <v>11</v>
      </c>
      <c r="I46" s="4" t="s">
        <v>10</v>
      </c>
      <c r="J46" s="32">
        <f>C46*G46</f>
        <v>0</v>
      </c>
      <c r="M46" s="16"/>
    </row>
    <row r="47" spans="1:13" s="4" customFormat="1" ht="18" customHeight="1">
      <c r="A47" s="6"/>
      <c r="C47" s="57"/>
      <c r="D47" s="57"/>
      <c r="E47" s="4" t="s">
        <v>8</v>
      </c>
      <c r="F47" s="4" t="s">
        <v>9</v>
      </c>
      <c r="G47" s="45">
        <v>0</v>
      </c>
      <c r="H47" s="4" t="s">
        <v>11</v>
      </c>
      <c r="I47" s="4" t="s">
        <v>10</v>
      </c>
      <c r="J47" s="32">
        <f>C47*G47</f>
        <v>0</v>
      </c>
      <c r="M47" s="16"/>
    </row>
    <row r="48" spans="1:12" ht="18" customHeight="1">
      <c r="A48" s="6"/>
      <c r="B48" s="4"/>
      <c r="C48" s="4"/>
      <c r="D48" s="4"/>
      <c r="E48" s="4"/>
      <c r="F48" s="4"/>
      <c r="H48" s="7"/>
      <c r="I48" s="7"/>
      <c r="K48" s="16" t="s">
        <v>22</v>
      </c>
      <c r="L48" s="36">
        <f>SUM(J44:J47)</f>
        <v>0</v>
      </c>
    </row>
    <row r="49" spans="2:13" ht="16.5" customHeight="1">
      <c r="B49" s="69">
        <v>2</v>
      </c>
      <c r="C49" s="70" t="s">
        <v>48</v>
      </c>
      <c r="D49" s="70"/>
      <c r="E49" s="70"/>
      <c r="F49" s="70"/>
      <c r="G49" s="70"/>
      <c r="H49" s="70"/>
      <c r="I49" s="70"/>
      <c r="J49" s="70"/>
      <c r="K49" s="70"/>
      <c r="L49" s="44"/>
      <c r="M49" s="16"/>
    </row>
    <row r="50" spans="1:13" ht="16.5" customHeight="1">
      <c r="A50" s="2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47">
        <v>0</v>
      </c>
      <c r="M50" s="15"/>
    </row>
    <row r="51" spans="1:13" ht="18" customHeight="1">
      <c r="A51" s="6"/>
      <c r="B51" s="6"/>
      <c r="C51" s="6"/>
      <c r="D51" s="6"/>
      <c r="E51" s="6"/>
      <c r="F51" s="6"/>
      <c r="G51" s="6"/>
      <c r="H51" s="48"/>
      <c r="I51" s="48"/>
      <c r="J51" s="48"/>
      <c r="K51" s="48"/>
      <c r="L51" s="50" t="s">
        <v>21</v>
      </c>
      <c r="M51" s="51">
        <f>+SUM(L48,L50)</f>
        <v>0</v>
      </c>
    </row>
    <row r="52" spans="1:13" ht="25.5" customHeight="1">
      <c r="A52" s="12"/>
      <c r="B52" s="12"/>
      <c r="C52" s="12"/>
      <c r="D52" s="12"/>
      <c r="E52" s="12"/>
      <c r="F52" s="12"/>
      <c r="G52" s="12"/>
      <c r="H52" s="55" t="s">
        <v>49</v>
      </c>
      <c r="I52" s="55"/>
      <c r="J52" s="55"/>
      <c r="K52" s="55"/>
      <c r="L52" s="55"/>
      <c r="M52" s="52">
        <f>+SUM(M19,M26,M28,M30,M32,M34,M36,M38,M51)</f>
        <v>0</v>
      </c>
    </row>
    <row r="53" spans="1:13" ht="6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7"/>
    </row>
    <row r="54" ht="14.25" customHeight="1"/>
  </sheetData>
  <sheetProtection sheet="1" objects="1" scenarios="1" selectLockedCells="1"/>
  <mergeCells count="36">
    <mergeCell ref="L9:M9"/>
    <mergeCell ref="B49:B50"/>
    <mergeCell ref="C49:K50"/>
    <mergeCell ref="L10:M10"/>
    <mergeCell ref="D9:H9"/>
    <mergeCell ref="J9:K9"/>
    <mergeCell ref="B26:C26"/>
    <mergeCell ref="B24:C24"/>
    <mergeCell ref="B25:C25"/>
    <mergeCell ref="L11:M11"/>
    <mergeCell ref="B16:C16"/>
    <mergeCell ref="B17:C17"/>
    <mergeCell ref="A15:M15"/>
    <mergeCell ref="A22:M22"/>
    <mergeCell ref="B18:C18"/>
    <mergeCell ref="B19:C19"/>
    <mergeCell ref="A7:C7"/>
    <mergeCell ref="J7:K7"/>
    <mergeCell ref="L7:M7"/>
    <mergeCell ref="L8:M8"/>
    <mergeCell ref="D7:H7"/>
    <mergeCell ref="D8:H8"/>
    <mergeCell ref="A8:C8"/>
    <mergeCell ref="J8:K8"/>
    <mergeCell ref="A1:M1"/>
    <mergeCell ref="A2:M2"/>
    <mergeCell ref="A6:B6"/>
    <mergeCell ref="D6:H6"/>
    <mergeCell ref="J6:K6"/>
    <mergeCell ref="L6:M6"/>
    <mergeCell ref="H52:L52"/>
    <mergeCell ref="B23:C23"/>
    <mergeCell ref="C44:D44"/>
    <mergeCell ref="C45:D45"/>
    <mergeCell ref="C46:D46"/>
    <mergeCell ref="C47:D47"/>
  </mergeCells>
  <printOptions horizontalCentered="1"/>
  <pageMargins left="0.75" right="0.75" top="0.25" bottom="0.5" header="0" footer="0"/>
  <pageSetup blackAndWhite="1" fitToHeight="1" fitToWidth="1" horizontalDpi="600" verticalDpi="600" orientation="portrait" scale="85" r:id="rId3"/>
  <headerFooter alignWithMargins="0">
    <oddHeader>&amp;C
</oddHeader>
    <oddFooter>&amp;L&amp;"Times New Roman,Regular"&amp;8Tri-C,  Change Order Pricing Detail Sheet 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University Architect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</dc:creator>
  <cp:keywords/>
  <dc:description/>
  <cp:lastModifiedBy>Cooper, Judi</cp:lastModifiedBy>
  <cp:lastPrinted>2010-11-05T18:44:37Z</cp:lastPrinted>
  <dcterms:created xsi:type="dcterms:W3CDTF">2003-01-06T19:33:04Z</dcterms:created>
  <dcterms:modified xsi:type="dcterms:W3CDTF">2016-02-12T20:43:41Z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